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Cenový rozpa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<sst xmlns="http://schemas.openxmlformats.org/spreadsheetml/2006/main" count="25" uniqueCount="25">
  <si>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Vnitřní vybavení - Vybavení učeben</t>
  </si>
  <si>
    <t xml:space="preserve">Celková nabídková cena </t>
  </si>
  <si>
    <t>Reproduktory, včetně držáků</t>
  </si>
  <si>
    <t>Rozbočovač</t>
  </si>
  <si>
    <t>Cenový rozpad</t>
  </si>
  <si>
    <t>číslo položky</t>
  </si>
  <si>
    <t>Vizualizér</t>
  </si>
  <si>
    <t>Projekční plátno</t>
  </si>
  <si>
    <t>Položka</t>
  </si>
  <si>
    <t>nabídková cena za kus bez DPH</t>
  </si>
  <si>
    <t>Zapojení techniky</t>
  </si>
  <si>
    <t>Počet kusů celkem</t>
  </si>
  <si>
    <t>DPH 21 %</t>
  </si>
  <si>
    <t>Nabídková cena  za položku vč. DPH</t>
  </si>
  <si>
    <t>Nabídková cena za položku bez DPH</t>
  </si>
  <si>
    <t>Dataprojektor 1</t>
  </si>
  <si>
    <t>Dataprojektor 2</t>
  </si>
  <si>
    <t>7a</t>
  </si>
  <si>
    <t>7b</t>
  </si>
  <si>
    <t>Zatemnění 1 (238 x 230 mm)</t>
  </si>
  <si>
    <t>Zetemnění 2 (235 x 130 mm)</t>
  </si>
  <si>
    <t>Tabule A</t>
  </si>
  <si>
    <t>Tabule B</t>
  </si>
  <si>
    <t>Tabule C</t>
  </si>
  <si>
    <t>Tabule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</si>
</sst>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2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 wrapText="1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1"/>
  <sheetViews>
    <sheetView tabSelected="1" workbookViewId="0" topLeftCell="A10">
      <selection activeCell="F21" sqref="F21"/>
    </sheetView>
  </sheetViews>
  <sheetFormatPr defaultColWidth="9.140625" defaultRowHeight="15"/>
  <cols>
    <col min="1" max="1" width="12.28125" style="0" customWidth="1"/>
    <col min="2" max="2" width="9.57421875" style="0" customWidth="1"/>
    <col min="3" max="3" width="20.57421875" style="0" customWidth="1"/>
    <col min="4" max="4" width="16.7109375" style="0" customWidth="1"/>
    <col min="5" max="5" width="23.140625" style="0" customWidth="1"/>
    <col min="6" max="6" width="22.57421875" style="0" customWidth="1"/>
    <col min="7" max="7" width="20.7109375" style="0" customWidth="1"/>
    <col min="8" max="8" width="21.28125" style="0" customWidth="1"/>
  </cols>
  <sheetData>
    <row r="3" spans="2:5" ht="21">
      <c r="B3" s="47" t="s">
        <v>0</v>
      </c>
      <c r="C3" s="47"/>
      <c r="D3" s="47"/>
      <c r="E3" s="1"/>
    </row>
    <row r="4" spans="2:5" ht="15">
      <c r="B4" s="48" t="s">
        <v>4</v>
      </c>
      <c r="C4" s="48"/>
      <c r="D4" s="48"/>
      <c r="E4" s="1"/>
    </row>
    <row r="5" spans="2:5" ht="15.75" thickBot="1">
      <c r="B5" s="2"/>
      <c r="C5" s="2"/>
      <c r="D5" s="2"/>
      <c r="E5" s="3"/>
    </row>
    <row r="6" spans="2:8" ht="32.25" thickBot="1">
      <c r="B6" s="23" t="s">
        <v>5</v>
      </c>
      <c r="C6" s="11" t="s">
        <v>8</v>
      </c>
      <c r="D6" s="13" t="s">
        <v>11</v>
      </c>
      <c r="E6" s="12" t="s">
        <v>9</v>
      </c>
      <c r="F6" s="12" t="s">
        <v>14</v>
      </c>
      <c r="G6" s="13" t="s">
        <v>12</v>
      </c>
      <c r="H6" s="12" t="s">
        <v>13</v>
      </c>
    </row>
    <row r="7" spans="2:8" ht="24" customHeight="1" thickBot="1">
      <c r="B7" s="32">
        <v>1</v>
      </c>
      <c r="C7" s="40" t="s">
        <v>15</v>
      </c>
      <c r="D7" s="33">
        <v>6</v>
      </c>
      <c r="E7" s="34"/>
      <c r="F7" s="35">
        <f aca="true" t="shared" si="0" ref="F7:F19">E7*D7</f>
        <v>0</v>
      </c>
      <c r="G7" s="35">
        <f aca="true" t="shared" si="1" ref="G7:G19">F7*0.21</f>
        <v>0</v>
      </c>
      <c r="H7" s="36">
        <f aca="true" t="shared" si="2" ref="H7:H19">F7*1.21</f>
        <v>0</v>
      </c>
    </row>
    <row r="8" spans="2:8" ht="24" customHeight="1" thickBot="1">
      <c r="B8" s="37">
        <v>2</v>
      </c>
      <c r="C8" s="41" t="s">
        <v>16</v>
      </c>
      <c r="D8" s="26">
        <v>1</v>
      </c>
      <c r="E8" s="15"/>
      <c r="F8" s="16"/>
      <c r="G8" s="16"/>
      <c r="H8" s="17"/>
    </row>
    <row r="9" spans="2:8" ht="32.25" thickBot="1">
      <c r="B9" s="18">
        <v>3</v>
      </c>
      <c r="C9" s="42" t="s">
        <v>2</v>
      </c>
      <c r="D9" s="43">
        <v>7</v>
      </c>
      <c r="E9" s="39"/>
      <c r="F9" s="38">
        <f t="shared" si="0"/>
        <v>0</v>
      </c>
      <c r="G9" s="38">
        <f t="shared" si="1"/>
        <v>0</v>
      </c>
      <c r="H9" s="21">
        <f t="shared" si="2"/>
        <v>0</v>
      </c>
    </row>
    <row r="10" spans="2:8" ht="25.5" customHeight="1" thickBot="1">
      <c r="B10" s="14">
        <v>4</v>
      </c>
      <c r="C10" s="24" t="s">
        <v>3</v>
      </c>
      <c r="D10" s="26">
        <v>6</v>
      </c>
      <c r="E10" s="15"/>
      <c r="F10" s="16">
        <f t="shared" si="0"/>
        <v>0</v>
      </c>
      <c r="G10" s="17">
        <f t="shared" si="1"/>
        <v>0</v>
      </c>
      <c r="H10" s="17">
        <f t="shared" si="2"/>
        <v>0</v>
      </c>
    </row>
    <row r="11" spans="2:8" ht="21.75" customHeight="1" thickBot="1">
      <c r="B11" s="14">
        <v>5</v>
      </c>
      <c r="C11" s="24" t="s">
        <v>10</v>
      </c>
      <c r="D11" s="26">
        <v>7</v>
      </c>
      <c r="E11" s="15"/>
      <c r="F11" s="16">
        <f t="shared" si="0"/>
        <v>0</v>
      </c>
      <c r="G11" s="17">
        <f t="shared" si="1"/>
        <v>0</v>
      </c>
      <c r="H11" s="17">
        <f t="shared" si="2"/>
        <v>0</v>
      </c>
    </row>
    <row r="12" spans="2:8" ht="21.75" customHeight="1" thickBot="1">
      <c r="B12" s="14">
        <v>6</v>
      </c>
      <c r="C12" s="24" t="s">
        <v>21</v>
      </c>
      <c r="D12" s="26">
        <v>1</v>
      </c>
      <c r="E12" s="15"/>
      <c r="F12" s="16">
        <f t="shared" si="0"/>
        <v>0</v>
      </c>
      <c r="G12" s="17">
        <f t="shared" si="1"/>
        <v>0</v>
      </c>
      <c r="H12" s="17">
        <f t="shared" si="2"/>
        <v>0</v>
      </c>
    </row>
    <row r="13" spans="2:8" ht="21.75" customHeight="1" thickBot="1">
      <c r="B13" s="14">
        <v>6</v>
      </c>
      <c r="C13" s="24" t="s">
        <v>22</v>
      </c>
      <c r="D13" s="26">
        <v>2</v>
      </c>
      <c r="E13" s="15"/>
      <c r="F13" s="16">
        <f t="shared" si="0"/>
        <v>0</v>
      </c>
      <c r="G13" s="17">
        <f t="shared" si="1"/>
        <v>0</v>
      </c>
      <c r="H13" s="17">
        <f t="shared" si="2"/>
        <v>0</v>
      </c>
    </row>
    <row r="14" spans="2:8" ht="21.75" customHeight="1" thickBot="1">
      <c r="B14" s="14">
        <v>6</v>
      </c>
      <c r="C14" s="24" t="s">
        <v>23</v>
      </c>
      <c r="D14" s="26">
        <v>2</v>
      </c>
      <c r="E14" s="15"/>
      <c r="F14" s="16">
        <f t="shared" si="0"/>
        <v>0</v>
      </c>
      <c r="G14" s="17">
        <f t="shared" si="1"/>
        <v>0</v>
      </c>
      <c r="H14" s="17">
        <f t="shared" si="2"/>
        <v>0</v>
      </c>
    </row>
    <row r="15" spans="2:8" ht="21" customHeight="1" thickBot="1">
      <c r="B15" s="14">
        <v>6</v>
      </c>
      <c r="C15" s="24" t="s">
        <v>24</v>
      </c>
      <c r="D15" s="26">
        <v>1</v>
      </c>
      <c r="E15" s="15"/>
      <c r="F15" s="16">
        <f t="shared" si="0"/>
        <v>0</v>
      </c>
      <c r="G15" s="17">
        <f t="shared" si="1"/>
        <v>0</v>
      </c>
      <c r="H15" s="17">
        <f t="shared" si="2"/>
        <v>0</v>
      </c>
    </row>
    <row r="16" spans="2:8" ht="33" customHeight="1" thickBot="1">
      <c r="B16" s="46" t="s">
        <v>17</v>
      </c>
      <c r="C16" s="24" t="s">
        <v>19</v>
      </c>
      <c r="D16" s="27">
        <v>15</v>
      </c>
      <c r="E16" s="15"/>
      <c r="F16" s="16">
        <f t="shared" si="0"/>
        <v>0</v>
      </c>
      <c r="G16" s="17">
        <f t="shared" si="1"/>
        <v>0</v>
      </c>
      <c r="H16" s="17">
        <f t="shared" si="2"/>
        <v>0</v>
      </c>
    </row>
    <row r="17" spans="2:8" ht="28.5" customHeight="1" thickBot="1">
      <c r="B17" s="44" t="s">
        <v>18</v>
      </c>
      <c r="C17" s="25" t="s">
        <v>20</v>
      </c>
      <c r="D17" s="45">
        <v>2</v>
      </c>
      <c r="E17" s="15"/>
      <c r="F17" s="16">
        <f t="shared" si="0"/>
        <v>0</v>
      </c>
      <c r="G17" s="17">
        <f t="shared" si="1"/>
        <v>0</v>
      </c>
      <c r="H17" s="17">
        <f t="shared" si="2"/>
        <v>0</v>
      </c>
    </row>
    <row r="18" spans="2:8" ht="26.25" customHeight="1" thickBot="1">
      <c r="B18" s="14">
        <v>8</v>
      </c>
      <c r="C18" s="24" t="s">
        <v>6</v>
      </c>
      <c r="D18" s="27">
        <v>5</v>
      </c>
      <c r="E18" s="19"/>
      <c r="F18" s="20">
        <f t="shared" si="0"/>
        <v>0</v>
      </c>
      <c r="G18" s="21">
        <f t="shared" si="1"/>
        <v>0</v>
      </c>
      <c r="H18" s="21">
        <f t="shared" si="2"/>
        <v>0</v>
      </c>
    </row>
    <row r="19" spans="2:8" ht="22.5" customHeight="1" thickBot="1">
      <c r="B19" s="31">
        <v>9</v>
      </c>
      <c r="C19" s="24" t="s">
        <v>7</v>
      </c>
      <c r="D19" s="27">
        <v>1</v>
      </c>
      <c r="E19" s="15"/>
      <c r="F19" s="16">
        <f t="shared" si="0"/>
        <v>0</v>
      </c>
      <c r="G19" s="17">
        <f t="shared" si="1"/>
        <v>0</v>
      </c>
      <c r="H19" s="17">
        <f t="shared" si="2"/>
        <v>0</v>
      </c>
    </row>
    <row r="20" spans="2:8" ht="39" customHeight="1" thickBot="1">
      <c r="B20" s="22"/>
      <c r="C20" s="22"/>
      <c r="D20" s="22"/>
      <c r="E20" s="28" t="s">
        <v>1</v>
      </c>
      <c r="F20" s="29">
        <f>SUM(F7:F19)</f>
        <v>0</v>
      </c>
      <c r="G20" s="29">
        <f>SUM(G7:G19)</f>
        <v>0</v>
      </c>
      <c r="H20" s="30">
        <f>SUM(H7:H19)</f>
        <v>0</v>
      </c>
    </row>
    <row r="23" spans="4:10" ht="18.75">
      <c r="D23" s="4"/>
      <c r="E23" s="5"/>
      <c r="F23" s="6"/>
      <c r="G23" s="6"/>
      <c r="H23" s="6"/>
      <c r="I23" s="4"/>
      <c r="J23" s="4"/>
    </row>
    <row r="24" spans="4:10" ht="18.75">
      <c r="D24" s="4"/>
      <c r="E24" s="7"/>
      <c r="F24" s="8"/>
      <c r="G24" s="8"/>
      <c r="H24" s="8"/>
      <c r="I24" s="4"/>
      <c r="J24" s="4"/>
    </row>
    <row r="25" spans="4:10" ht="18.75">
      <c r="D25" s="4"/>
      <c r="E25" s="7"/>
      <c r="F25" s="8"/>
      <c r="G25" s="8"/>
      <c r="H25" s="8"/>
      <c r="I25" s="4"/>
      <c r="J25" s="4"/>
    </row>
    <row r="26" spans="4:10" ht="18.75">
      <c r="D26" s="4"/>
      <c r="E26" s="7"/>
      <c r="F26" s="8"/>
      <c r="G26" s="8"/>
      <c r="H26" s="8"/>
      <c r="I26" s="4"/>
      <c r="J26" s="4"/>
    </row>
    <row r="27" spans="4:10" ht="18.75">
      <c r="D27" s="4"/>
      <c r="E27" s="7"/>
      <c r="F27" s="8"/>
      <c r="G27" s="8"/>
      <c r="H27" s="8"/>
      <c r="I27" s="4"/>
      <c r="J27" s="4"/>
    </row>
    <row r="28" spans="4:10" ht="18.75">
      <c r="D28" s="4"/>
      <c r="E28" s="7"/>
      <c r="F28" s="8"/>
      <c r="G28" s="8"/>
      <c r="H28" s="8"/>
      <c r="I28" s="4"/>
      <c r="J28" s="4"/>
    </row>
    <row r="29" spans="4:10" ht="18.75">
      <c r="D29" s="4"/>
      <c r="E29" s="7"/>
      <c r="F29" s="8"/>
      <c r="G29" s="8"/>
      <c r="H29" s="8"/>
      <c r="I29" s="4"/>
      <c r="J29" s="4"/>
    </row>
    <row r="30" spans="4:10" ht="18.75">
      <c r="D30" s="4"/>
      <c r="E30" s="7"/>
      <c r="F30" s="8"/>
      <c r="G30" s="8"/>
      <c r="H30" s="8"/>
      <c r="I30" s="4"/>
      <c r="J30" s="4"/>
    </row>
    <row r="31" spans="4:10" ht="18.75">
      <c r="D31" s="4"/>
      <c r="E31" s="9"/>
      <c r="F31" s="10"/>
      <c r="G31" s="10"/>
      <c r="H31" s="10"/>
      <c r="I31" s="4"/>
      <c r="J31" s="4"/>
    </row>
  </sheetData>
  <mergeCells count="2">
    <mergeCell ref="B3:D3"/>
    <mergeCell ref="B4:D4"/>
  </mergeCells>
  <conditionalFormatting sqref="H7:H15 C7:C8 E7:G8 C9:G15">
    <cfRule type="expression" priority="13" dxfId="1">
      <formula>#REF!=0</formula>
    </cfRule>
    <cfRule type="cellIs" priority="14" dxfId="0" operator="equal">
      <formula>0</formula>
    </cfRule>
  </conditionalFormatting>
  <conditionalFormatting sqref="D7:D8 E16:H19">
    <cfRule type="expression" priority="15" dxfId="1">
      <formula>#REF!=0</formula>
    </cfRule>
    <cfRule type="cellIs" priority="16" dxfId="0" operator="equal">
      <formula>0</formula>
    </cfRule>
  </conditionalFormatting>
  <conditionalFormatting sqref="C16:C17">
    <cfRule type="expression" priority="11" dxfId="1">
      <formula>#REF!=0</formula>
    </cfRule>
    <cfRule type="cellIs" priority="12" dxfId="0" operator="equal">
      <formula>0</formula>
    </cfRule>
  </conditionalFormatting>
  <conditionalFormatting sqref="C18">
    <cfRule type="expression" priority="9" dxfId="1">
      <formula>#REF!=0</formula>
    </cfRule>
    <cfRule type="cellIs" priority="10" dxfId="0" operator="equal">
      <formula>0</formula>
    </cfRule>
  </conditionalFormatting>
  <conditionalFormatting sqref="C19">
    <cfRule type="expression" priority="5" dxfId="1">
      <formula>#REF!=0</formula>
    </cfRule>
    <cfRule type="cellIs" priority="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2020-04-29T23:38:28Z</dcterms:modified>
  <cp:category/>
  <cp:version/>
  <cp:contentType/>
  <cp:contentStatus/>
</cp:coreProperties>
</file>