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755" activeTab="0"/>
  </bookViews>
  <sheets>
    <sheet name="slepý rozpoč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<sst xmlns="http://schemas.openxmlformats.org/spreadsheetml/2006/main" count="72" uniqueCount="53">
  <si>
    <t>FVE01</t>
  </si>
  <si>
    <t>Popis</t>
  </si>
  <si>
    <t>MJ</t>
  </si>
  <si>
    <t>Množství</t>
  </si>
  <si>
    <t>ks</t>
  </si>
  <si>
    <t>FVE02</t>
  </si>
  <si>
    <t>kpl</t>
  </si>
  <si>
    <t>FVE03</t>
  </si>
  <si>
    <t>FVE04</t>
  </si>
  <si>
    <t>FVE05</t>
  </si>
  <si>
    <t>FVE06</t>
  </si>
  <si>
    <t>FVE07</t>
  </si>
  <si>
    <t>FVE08</t>
  </si>
  <si>
    <t>FVE09</t>
  </si>
  <si>
    <t>FVE10</t>
  </si>
  <si>
    <t>FVE11</t>
  </si>
  <si>
    <t>FVE12</t>
  </si>
  <si>
    <t>FVE13</t>
  </si>
  <si>
    <t>FVE14</t>
  </si>
  <si>
    <t>FVE15</t>
  </si>
  <si>
    <t>Montáž Invertoru</t>
  </si>
  <si>
    <t>Konstrukce pro uchycení panelů - zátěžová, záruka 5 let</t>
  </si>
  <si>
    <t>Montáž FV panelů na střechu včetně konstrukce a zapojení kabelů</t>
  </si>
  <si>
    <t>Nástěnný rozvaděč, osazený, DC i AC, jističe, pojistkové odpínače, svodiče přepětí, vypínače D+M</t>
  </si>
  <si>
    <t>Nastavení, zprovoznění a odzkoušení NN ochrany včetně vystavení protokolu</t>
  </si>
  <si>
    <t>Zakreslení skutečného stavu</t>
  </si>
  <si>
    <t>Ekologická likvidace odpadu</t>
  </si>
  <si>
    <t>Doprava (dle dodavatele)</t>
  </si>
  <si>
    <t>Revize</t>
  </si>
  <si>
    <t>Doprava na staveništi (dle dodavatele)</t>
  </si>
  <si>
    <t>FVE16</t>
  </si>
  <si>
    <t>FVE17</t>
  </si>
  <si>
    <t>FVE18</t>
  </si>
  <si>
    <t>FVE19</t>
  </si>
  <si>
    <t>FVE20</t>
  </si>
  <si>
    <t>Celkem</t>
  </si>
  <si>
    <t>Dozbrojení stávajícího rozvaděče včetně přívodu D+M</t>
  </si>
  <si>
    <t>Vypracování místního provozního předpisu</t>
  </si>
  <si>
    <t>Zkušební provoz</t>
  </si>
  <si>
    <t>Inženýring při realizaci</t>
  </si>
  <si>
    <t>kód</t>
  </si>
  <si>
    <t>Zabezpečeni pracoviště</t>
  </si>
  <si>
    <t>Proškolení obsluhy</t>
  </si>
  <si>
    <t>Pomocné kontrukce, kotevní a spojovací materiál</t>
  </si>
  <si>
    <t>FVE21</t>
  </si>
  <si>
    <t>Invertor 400 VAC, 82.8kWp včetně přívodu z FV panelů</t>
  </si>
  <si>
    <t>Dílenská projektová dokumentace pro realizaci díla</t>
  </si>
  <si>
    <t>Optimalizační jednotky</t>
  </si>
  <si>
    <t>Fotovoltaický panel 300Wp, 32.7V, 9.18A, produktová záruka 10 let, garance výkonu do 80% za 25 let</t>
  </si>
  <si>
    <t>Příloha č. 3 - Slepý rozpočet</t>
  </si>
  <si>
    <t>cena bez DPH</t>
  </si>
  <si>
    <t>cena celkem bez DPH</t>
  </si>
  <si>
    <t>Účastník vyplnění žlutě vyznačená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</si>
</sst>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name val="Trebuchet MS"/>
      <family val="2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0" xfId="0" applyFont="1"/>
    <xf numFmtId="4" fontId="0" fillId="0" borderId="0" xfId="0" applyNumberFormat="1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/>
    <xf numFmtId="4" fontId="3" fillId="0" borderId="0" xfId="0" applyNumberFormat="1" applyFont="1"/>
    <xf numFmtId="0" fontId="0" fillId="0" borderId="1" xfId="0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0" fillId="2" borderId="0" xfId="0" applyNumberFormat="1" applyFill="1" applyBorder="1"/>
    <xf numFmtId="4" fontId="0" fillId="2" borderId="1" xfId="0" applyNumberFormat="1" applyFill="1" applyBorder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A1">
      <selection activeCell="I13" sqref="I13"/>
    </sheetView>
  </sheetViews>
  <sheetFormatPr defaultColWidth="9.140625" defaultRowHeight="15"/>
  <cols>
    <col min="1" max="1" width="8.00390625" style="0" customWidth="1"/>
    <col min="2" max="2" width="80.7109375" style="0" customWidth="1"/>
    <col min="4" max="4" width="9.140625" style="1" bestFit="1" customWidth="1"/>
    <col min="5" max="5" width="15.8515625" style="1" customWidth="1"/>
    <col min="6" max="6" width="21.421875" style="1" customWidth="1"/>
    <col min="10" max="10" width="10.421875" style="0" customWidth="1"/>
  </cols>
  <sheetData>
    <row r="1" ht="15">
      <c r="A1" s="16" t="s">
        <v>49</v>
      </c>
    </row>
    <row r="3" spans="1:6" ht="15">
      <c r="A3" s="11" t="s">
        <v>40</v>
      </c>
      <c r="B3" s="11" t="s">
        <v>1</v>
      </c>
      <c r="C3" s="11" t="s">
        <v>2</v>
      </c>
      <c r="D3" s="12" t="s">
        <v>3</v>
      </c>
      <c r="E3" s="12" t="s">
        <v>50</v>
      </c>
      <c r="F3" s="12" t="s">
        <v>51</v>
      </c>
    </row>
    <row r="5" spans="1:6" ht="15">
      <c r="A5" s="13" t="s">
        <v>0</v>
      </c>
      <c r="B5" s="3" t="s">
        <v>48</v>
      </c>
      <c r="C5" s="13" t="s">
        <v>4</v>
      </c>
      <c r="D5" s="14">
        <v>261</v>
      </c>
      <c r="E5" s="19">
        <v>0</v>
      </c>
      <c r="F5" s="14">
        <f>E5*D5</f>
        <v>0</v>
      </c>
    </row>
    <row r="6" spans="1:6" ht="15">
      <c r="A6" s="13" t="s">
        <v>5</v>
      </c>
      <c r="B6" s="3" t="s">
        <v>45</v>
      </c>
      <c r="C6" s="6" t="s">
        <v>4</v>
      </c>
      <c r="D6" s="7">
        <v>1</v>
      </c>
      <c r="E6" s="20">
        <v>0</v>
      </c>
      <c r="F6" s="7">
        <f aca="true" t="shared" si="0" ref="F6:F25">E6*D6</f>
        <v>0</v>
      </c>
    </row>
    <row r="7" spans="1:6" ht="15">
      <c r="A7" s="13" t="s">
        <v>7</v>
      </c>
      <c r="B7" s="3" t="s">
        <v>47</v>
      </c>
      <c r="C7" s="6" t="s">
        <v>4</v>
      </c>
      <c r="D7" s="7">
        <v>131</v>
      </c>
      <c r="E7" s="20">
        <v>0</v>
      </c>
      <c r="F7" s="7">
        <f t="shared" si="0"/>
        <v>0</v>
      </c>
    </row>
    <row r="8" spans="1:6" ht="15">
      <c r="A8" s="13" t="s">
        <v>8</v>
      </c>
      <c r="B8" s="3" t="s">
        <v>21</v>
      </c>
      <c r="C8" s="6" t="s">
        <v>4</v>
      </c>
      <c r="D8" s="7">
        <f>D5</f>
        <v>261</v>
      </c>
      <c r="E8" s="20">
        <v>0</v>
      </c>
      <c r="F8" s="7">
        <f t="shared" si="0"/>
        <v>0</v>
      </c>
    </row>
    <row r="9" spans="1:6" ht="15">
      <c r="A9" s="13" t="s">
        <v>9</v>
      </c>
      <c r="B9" s="2" t="s">
        <v>23</v>
      </c>
      <c r="C9" s="6" t="s">
        <v>4</v>
      </c>
      <c r="D9" s="7">
        <v>1</v>
      </c>
      <c r="E9" s="20">
        <v>0</v>
      </c>
      <c r="F9" s="7">
        <f t="shared" si="0"/>
        <v>0</v>
      </c>
    </row>
    <row r="10" spans="1:6" ht="15">
      <c r="A10" s="13" t="s">
        <v>10</v>
      </c>
      <c r="B10" s="2" t="s">
        <v>36</v>
      </c>
      <c r="C10" s="6" t="s">
        <v>4</v>
      </c>
      <c r="D10" s="7">
        <v>1</v>
      </c>
      <c r="E10" s="20">
        <v>0</v>
      </c>
      <c r="F10" s="7">
        <f t="shared" si="0"/>
        <v>0</v>
      </c>
    </row>
    <row r="11" spans="1:6" ht="15">
      <c r="A11" s="13" t="s">
        <v>11</v>
      </c>
      <c r="B11" s="2" t="s">
        <v>22</v>
      </c>
      <c r="C11" s="6" t="s">
        <v>4</v>
      </c>
      <c r="D11" s="7">
        <f>D5</f>
        <v>261</v>
      </c>
      <c r="E11" s="20">
        <v>0</v>
      </c>
      <c r="F11" s="7">
        <f t="shared" si="0"/>
        <v>0</v>
      </c>
    </row>
    <row r="12" spans="1:6" ht="15">
      <c r="A12" s="13" t="s">
        <v>12</v>
      </c>
      <c r="B12" s="2" t="s">
        <v>20</v>
      </c>
      <c r="C12" s="6" t="s">
        <v>4</v>
      </c>
      <c r="D12" s="7">
        <v>3</v>
      </c>
      <c r="E12" s="20">
        <v>0</v>
      </c>
      <c r="F12" s="7">
        <f t="shared" si="0"/>
        <v>0</v>
      </c>
    </row>
    <row r="13" spans="1:6" ht="15">
      <c r="A13" s="13" t="s">
        <v>13</v>
      </c>
      <c r="B13" s="2" t="s">
        <v>43</v>
      </c>
      <c r="C13" s="6" t="s">
        <v>6</v>
      </c>
      <c r="D13" s="7">
        <v>1</v>
      </c>
      <c r="E13" s="20">
        <v>0</v>
      </c>
      <c r="F13" s="7">
        <f t="shared" si="0"/>
        <v>0</v>
      </c>
    </row>
    <row r="14" spans="1:6" ht="15">
      <c r="A14" s="13" t="s">
        <v>14</v>
      </c>
      <c r="B14" s="3" t="s">
        <v>41</v>
      </c>
      <c r="C14" s="6" t="s">
        <v>6</v>
      </c>
      <c r="D14" s="7">
        <v>1</v>
      </c>
      <c r="E14" s="20">
        <v>0</v>
      </c>
      <c r="F14" s="7">
        <f t="shared" si="0"/>
        <v>0</v>
      </c>
    </row>
    <row r="15" spans="1:6" ht="15">
      <c r="A15" s="13" t="s">
        <v>15</v>
      </c>
      <c r="B15" s="3" t="s">
        <v>42</v>
      </c>
      <c r="C15" s="6" t="s">
        <v>6</v>
      </c>
      <c r="D15" s="7">
        <v>1</v>
      </c>
      <c r="E15" s="20">
        <v>0</v>
      </c>
      <c r="F15" s="7">
        <f t="shared" si="0"/>
        <v>0</v>
      </c>
    </row>
    <row r="16" spans="1:6" ht="15">
      <c r="A16" s="13" t="s">
        <v>16</v>
      </c>
      <c r="B16" s="3" t="s">
        <v>38</v>
      </c>
      <c r="C16" s="6" t="s">
        <v>6</v>
      </c>
      <c r="D16" s="7">
        <v>1</v>
      </c>
      <c r="E16" s="20">
        <v>0</v>
      </c>
      <c r="F16" s="7">
        <f t="shared" si="0"/>
        <v>0</v>
      </c>
    </row>
    <row r="17" spans="1:6" ht="15">
      <c r="A17" s="13" t="s">
        <v>17</v>
      </c>
      <c r="B17" s="3" t="s">
        <v>24</v>
      </c>
      <c r="C17" s="6" t="s">
        <v>6</v>
      </c>
      <c r="D17" s="7">
        <v>1</v>
      </c>
      <c r="E17" s="20">
        <v>0</v>
      </c>
      <c r="F17" s="7">
        <f t="shared" si="0"/>
        <v>0</v>
      </c>
    </row>
    <row r="18" spans="1:6" ht="15">
      <c r="A18" s="13" t="s">
        <v>18</v>
      </c>
      <c r="B18" s="3" t="s">
        <v>37</v>
      </c>
      <c r="C18" s="6" t="s">
        <v>6</v>
      </c>
      <c r="D18" s="7">
        <v>1</v>
      </c>
      <c r="E18" s="20">
        <v>0</v>
      </c>
      <c r="F18" s="7">
        <f t="shared" si="0"/>
        <v>0</v>
      </c>
    </row>
    <row r="19" spans="1:6" ht="15">
      <c r="A19" s="13" t="s">
        <v>19</v>
      </c>
      <c r="B19" s="3" t="s">
        <v>25</v>
      </c>
      <c r="C19" s="6" t="s">
        <v>6</v>
      </c>
      <c r="D19" s="7">
        <v>1</v>
      </c>
      <c r="E19" s="20">
        <v>0</v>
      </c>
      <c r="F19" s="7">
        <f t="shared" si="0"/>
        <v>0</v>
      </c>
    </row>
    <row r="20" spans="1:6" ht="15">
      <c r="A20" s="13" t="s">
        <v>30</v>
      </c>
      <c r="B20" s="3" t="s">
        <v>39</v>
      </c>
      <c r="C20" s="6" t="s">
        <v>6</v>
      </c>
      <c r="D20" s="7">
        <v>1</v>
      </c>
      <c r="E20" s="20">
        <v>0</v>
      </c>
      <c r="F20" s="7">
        <f t="shared" si="0"/>
        <v>0</v>
      </c>
    </row>
    <row r="21" spans="1:6" ht="15">
      <c r="A21" s="13" t="s">
        <v>31</v>
      </c>
      <c r="B21" s="3" t="s">
        <v>26</v>
      </c>
      <c r="C21" s="6" t="s">
        <v>6</v>
      </c>
      <c r="D21" s="7">
        <v>1</v>
      </c>
      <c r="E21" s="20">
        <v>0</v>
      </c>
      <c r="F21" s="7">
        <f t="shared" si="0"/>
        <v>0</v>
      </c>
    </row>
    <row r="22" spans="1:6" ht="15">
      <c r="A22" s="13" t="s">
        <v>32</v>
      </c>
      <c r="B22" s="2" t="s">
        <v>29</v>
      </c>
      <c r="C22" s="6" t="s">
        <v>6</v>
      </c>
      <c r="D22" s="7">
        <v>1</v>
      </c>
      <c r="E22" s="20">
        <v>0</v>
      </c>
      <c r="F22" s="7">
        <f t="shared" si="0"/>
        <v>0</v>
      </c>
    </row>
    <row r="23" spans="1:6" ht="15">
      <c r="A23" s="13" t="s">
        <v>33</v>
      </c>
      <c r="B23" s="3" t="s">
        <v>27</v>
      </c>
      <c r="C23" s="6" t="s">
        <v>6</v>
      </c>
      <c r="D23" s="7">
        <v>1</v>
      </c>
      <c r="E23" s="20">
        <v>0</v>
      </c>
      <c r="F23" s="7">
        <f t="shared" si="0"/>
        <v>0</v>
      </c>
    </row>
    <row r="24" spans="1:6" ht="15">
      <c r="A24" s="13" t="s">
        <v>34</v>
      </c>
      <c r="B24" s="3" t="s">
        <v>46</v>
      </c>
      <c r="C24" s="6" t="s">
        <v>6</v>
      </c>
      <c r="D24" s="7">
        <v>1</v>
      </c>
      <c r="E24" s="20">
        <v>0</v>
      </c>
      <c r="F24" s="7">
        <f t="shared" si="0"/>
        <v>0</v>
      </c>
    </row>
    <row r="25" spans="1:6" ht="15">
      <c r="A25" s="18" t="s">
        <v>44</v>
      </c>
      <c r="B25" s="8" t="s">
        <v>28</v>
      </c>
      <c r="C25" s="4" t="s">
        <v>6</v>
      </c>
      <c r="D25" s="5">
        <v>1</v>
      </c>
      <c r="E25" s="21">
        <v>0</v>
      </c>
      <c r="F25" s="5">
        <f t="shared" si="0"/>
        <v>0</v>
      </c>
    </row>
    <row r="26" spans="2:6" ht="15">
      <c r="B26" s="9"/>
      <c r="C26" s="9"/>
      <c r="D26" s="10"/>
      <c r="E26" s="10"/>
      <c r="F26" s="10"/>
    </row>
    <row r="27" spans="2:10" ht="16.5">
      <c r="B27" s="15" t="s">
        <v>35</v>
      </c>
      <c r="C27" s="16"/>
      <c r="D27" s="17"/>
      <c r="E27" s="17"/>
      <c r="F27" s="17">
        <f>SUM(F5:F26)</f>
        <v>0</v>
      </c>
      <c r="J27" s="1"/>
    </row>
    <row r="30" ht="15">
      <c r="B30" s="22" t="s">
        <v>52</v>
      </c>
    </row>
  </sheetData>
  <sheetProtection algorithmName="SHA-512" hashValue="I2LURR2ZOupNl+X/+ewLYLZDLwJKuW3s6XnnrSgEMMJuimDSlC8Xfy3j4MH5KstfGJiUr9pAJw0Sawm2prKlQw==" saltValue="LOBKBeglcmPFjQf+xlMoYw==" spinCount="100000" sheet="1" objects="1" scenarios="1"/>
  <protectedRanges>
    <protectedRange sqref="E5:E25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Macháček</dc:creator>
  <cp:keywords/>
  <dc:description/>
  <cp:lastModifiedBy>xx</cp:lastModifiedBy>
  <cp:lastPrinted>2019-12-18T09:42:49Z</cp:lastPrinted>
  <dcterms:created xsi:type="dcterms:W3CDTF">2017-05-15T11:20:44Z</dcterms:created>
  <dcterms:modified xsi:type="dcterms:W3CDTF">2020-01-09T01:58:34Z</dcterms:modified>
  <cp:category/>
  <cp:version/>
  <cp:contentType/>
  <cp:contentStatus/>
</cp:coreProperties>
</file>